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25" windowHeight="12270"/>
  </bookViews>
  <sheets>
    <sheet name="SS CCG spending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9" i="1" l="1"/>
  <c r="B29" i="1"/>
  <c r="C22" i="1"/>
  <c r="C29" i="1" s="1"/>
  <c r="C13" i="1" l="1"/>
  <c r="D30" i="1"/>
  <c r="C30" i="1"/>
  <c r="B30" i="1"/>
  <c r="D13" i="1" l="1"/>
  <c r="B13" i="1"/>
</calcChain>
</file>

<file path=xl/sharedStrings.xml><?xml version="1.0" encoding="utf-8"?>
<sst xmlns="http://schemas.openxmlformats.org/spreadsheetml/2006/main" count="41" uniqueCount="31">
  <si>
    <t>Table 1</t>
  </si>
  <si>
    <t>Spending Programme</t>
  </si>
  <si>
    <t>2015/16</t>
  </si>
  <si>
    <t>£m</t>
  </si>
  <si>
    <t>Acute</t>
  </si>
  <si>
    <t>Primary Care</t>
  </si>
  <si>
    <t>Community</t>
  </si>
  <si>
    <t>Mental Health</t>
  </si>
  <si>
    <t>Continuing Care</t>
  </si>
  <si>
    <t>Ambulance</t>
  </si>
  <si>
    <t>Running Costs</t>
  </si>
  <si>
    <t>All Other</t>
  </si>
  <si>
    <t>Table 2</t>
  </si>
  <si>
    <t>Share of MH Spend</t>
  </si>
  <si>
    <t>Local NHS Provider</t>
  </si>
  <si>
    <t>Other NHS Providers</t>
  </si>
  <si>
    <t>Voluntary Providers</t>
  </si>
  <si>
    <t>Private Providers</t>
  </si>
  <si>
    <t xml:space="preserve">IAPT </t>
  </si>
  <si>
    <t xml:space="preserve">CAMHS </t>
  </si>
  <si>
    <t>Total MH Funding/Spending</t>
  </si>
  <si>
    <t>Total CCG Funding</t>
  </si>
  <si>
    <t>2016/17</t>
  </si>
  <si>
    <t>2017/18</t>
  </si>
  <si>
    <t>Note:</t>
  </si>
  <si>
    <t>See CCG's Annual report/accounts published on website for above figures</t>
  </si>
  <si>
    <t xml:space="preserve">Note: </t>
  </si>
  <si>
    <t xml:space="preserve">NHS CAMHS costs included in other NHS provider spend.  </t>
  </si>
  <si>
    <t xml:space="preserve">Non NHS CAMHS included in other spend. </t>
  </si>
  <si>
    <t>2015-16 IAPT costs included additional payments for waiting list initiatives</t>
  </si>
  <si>
    <t>https://www.southseftonccg.nhs.uk/get-informed/publications/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</si>
</sst>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.000_-;\-* #,##0.000_-;_-* &quot;-&quot;??_-;_-@_-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8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7">
    <xf numFmtId="0" fontId="0" fillId="0" borderId="0" xfId="0"/>
    <xf numFmtId="0" fontId="3" fillId="0" borderId="0" xfId="0" applyFont="1" applyAlignment="1">
      <alignment vertical="center"/>
    </xf>
    <xf numFmtId="0" fontId="1" fillId="0" borderId="0" xfId="0" applyFont="1"/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43" fontId="4" fillId="0" borderId="8" xfId="1" applyNumberFormat="1" applyFont="1" applyBorder="1" applyAlignment="1">
      <alignment vertical="center"/>
    </xf>
    <xf numFmtId="43" fontId="4" fillId="0" borderId="11" xfId="0" applyNumberFormat="1" applyFont="1" applyBorder="1" applyAlignment="1">
      <alignment horizontal="right" vertical="center"/>
    </xf>
    <xf numFmtId="43" fontId="4" fillId="0" borderId="8" xfId="1" applyNumberFormat="1" applyFont="1" applyFill="1" applyBorder="1" applyAlignment="1">
      <alignment vertical="center"/>
    </xf>
    <xf numFmtId="43" fontId="4" fillId="0" borderId="9" xfId="1" applyNumberFormat="1" applyFont="1" applyBorder="1" applyAlignment="1">
      <alignment vertical="center"/>
    </xf>
    <xf numFmtId="164" fontId="1" fillId="0" borderId="0" xfId="0" applyNumberFormat="1" applyFont="1"/>
    <xf numFmtId="43" fontId="0" fillId="0" borderId="0" xfId="0" applyNumberFormat="1"/>
    <xf numFmtId="164" fontId="0" fillId="0" borderId="0" xfId="0" applyNumberFormat="1"/>
    <xf numFmtId="43" fontId="4" fillId="0" borderId="9" xfId="1" applyNumberFormat="1" applyFont="1" applyFill="1" applyBorder="1" applyAlignment="1">
      <alignment vertical="center"/>
    </xf>
    <xf numFmtId="0" fontId="7" fillId="0" borderId="7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43" fontId="4" fillId="0" borderId="11" xfId="1" applyNumberFormat="1" applyFont="1" applyBorder="1" applyAlignment="1">
      <alignment horizontal="right" vertical="center"/>
    </xf>
    <xf numFmtId="0" fontId="8" fillId="0" borderId="0" xfId="2" applyAlignment="1">
      <alignment vertic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outhseftonccg.nhs.uk/get-informed/publication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workbookViewId="0">
      <selection activeCell="H25" sqref="H25"/>
    </sheetView>
  </sheetViews>
  <sheetFormatPr defaultRowHeight="15" x14ac:dyDescent="0.25"/>
  <cols>
    <col min="1" max="1" width="26.140625" bestFit="1" customWidth="1"/>
    <col min="3" max="3" width="9.5703125" bestFit="1" customWidth="1"/>
  </cols>
  <sheetData>
    <row r="1" spans="1:5" ht="15.75" thickBot="1" x14ac:dyDescent="0.3">
      <c r="A1" s="1" t="s">
        <v>0</v>
      </c>
      <c r="B1" s="2"/>
      <c r="C1" s="2"/>
      <c r="D1" s="2"/>
    </row>
    <row r="2" spans="1:5" x14ac:dyDescent="0.25">
      <c r="A2" s="3" t="s">
        <v>1</v>
      </c>
      <c r="B2" s="4" t="s">
        <v>23</v>
      </c>
      <c r="C2" s="4" t="s">
        <v>22</v>
      </c>
      <c r="D2" s="5" t="s">
        <v>2</v>
      </c>
    </row>
    <row r="3" spans="1:5" ht="15.75" thickBot="1" x14ac:dyDescent="0.3">
      <c r="A3" s="6"/>
      <c r="B3" s="7" t="s">
        <v>3</v>
      </c>
      <c r="C3" s="7" t="s">
        <v>3</v>
      </c>
      <c r="D3" s="8" t="s">
        <v>3</v>
      </c>
    </row>
    <row r="4" spans="1:5" x14ac:dyDescent="0.25">
      <c r="A4" s="9" t="s">
        <v>4</v>
      </c>
      <c r="B4" s="14"/>
      <c r="C4" s="14"/>
      <c r="D4" s="21"/>
    </row>
    <row r="5" spans="1:5" x14ac:dyDescent="0.25">
      <c r="A5" s="9" t="s">
        <v>5</v>
      </c>
      <c r="B5" s="14"/>
      <c r="C5" s="14"/>
      <c r="D5" s="21"/>
    </row>
    <row r="6" spans="1:5" x14ac:dyDescent="0.25">
      <c r="A6" s="9" t="s">
        <v>6</v>
      </c>
      <c r="B6" s="14"/>
      <c r="C6" s="14"/>
      <c r="D6" s="21"/>
    </row>
    <row r="7" spans="1:5" x14ac:dyDescent="0.25">
      <c r="A7" s="9" t="s">
        <v>7</v>
      </c>
      <c r="B7" s="14"/>
      <c r="C7" s="14"/>
      <c r="D7" s="21"/>
    </row>
    <row r="8" spans="1:5" x14ac:dyDescent="0.25">
      <c r="A8" s="9" t="s">
        <v>8</v>
      </c>
      <c r="B8" s="14"/>
      <c r="C8" s="14"/>
      <c r="D8" s="21"/>
    </row>
    <row r="9" spans="1:5" x14ac:dyDescent="0.25">
      <c r="A9" s="9" t="s">
        <v>9</v>
      </c>
      <c r="B9" s="16"/>
      <c r="C9" s="14"/>
      <c r="D9" s="21"/>
    </row>
    <row r="10" spans="1:5" x14ac:dyDescent="0.25">
      <c r="A10" s="9" t="s">
        <v>10</v>
      </c>
      <c r="B10" s="14"/>
      <c r="C10" s="14"/>
      <c r="D10" s="21"/>
    </row>
    <row r="11" spans="1:5" x14ac:dyDescent="0.25">
      <c r="A11" s="9" t="s">
        <v>11</v>
      </c>
      <c r="B11" s="14"/>
      <c r="C11" s="14"/>
      <c r="D11" s="21"/>
    </row>
    <row r="12" spans="1:5" ht="15.75" thickBot="1" x14ac:dyDescent="0.3">
      <c r="A12" s="9"/>
      <c r="B12" s="10"/>
      <c r="C12" s="14"/>
      <c r="D12" s="17"/>
    </row>
    <row r="13" spans="1:5" ht="15.75" thickBot="1" x14ac:dyDescent="0.3">
      <c r="A13" s="12" t="s">
        <v>21</v>
      </c>
      <c r="B13" s="15">
        <f>SUM(B4:B11)</f>
        <v>0</v>
      </c>
      <c r="C13" s="15">
        <f>SUM(C4:C11)</f>
        <v>0</v>
      </c>
      <c r="D13" s="15">
        <f>SUM(D4:D11)</f>
        <v>0</v>
      </c>
      <c r="E13" s="19"/>
    </row>
    <row r="14" spans="1:5" x14ac:dyDescent="0.25">
      <c r="A14" s="2"/>
      <c r="B14" s="2"/>
      <c r="C14" s="2"/>
      <c r="D14" s="18"/>
      <c r="E14" s="20"/>
    </row>
    <row r="15" spans="1:5" x14ac:dyDescent="0.25">
      <c r="A15" s="22" t="s">
        <v>24</v>
      </c>
      <c r="B15" s="2"/>
      <c r="C15" s="2"/>
      <c r="D15" s="18"/>
      <c r="E15" s="20"/>
    </row>
    <row r="16" spans="1:5" x14ac:dyDescent="0.25">
      <c r="A16" t="s">
        <v>25</v>
      </c>
      <c r="B16" s="2"/>
      <c r="C16" s="2"/>
      <c r="D16" s="18"/>
      <c r="E16" s="20"/>
    </row>
    <row r="17" spans="1:5" x14ac:dyDescent="0.25">
      <c r="A17" s="26" t="s">
        <v>30</v>
      </c>
      <c r="B17" s="2"/>
      <c r="C17" s="2"/>
      <c r="D17" s="18"/>
      <c r="E17" s="20"/>
    </row>
    <row r="18" spans="1:5" x14ac:dyDescent="0.25">
      <c r="A18" s="26"/>
      <c r="B18" s="2"/>
      <c r="C18" s="2"/>
      <c r="D18" s="18"/>
      <c r="E18" s="20"/>
    </row>
    <row r="19" spans="1:5" ht="15.75" thickBot="1" x14ac:dyDescent="0.3">
      <c r="A19" s="1" t="s">
        <v>12</v>
      </c>
      <c r="B19" s="2"/>
      <c r="C19" s="2"/>
      <c r="D19" s="2"/>
    </row>
    <row r="20" spans="1:5" x14ac:dyDescent="0.25">
      <c r="A20" s="3" t="s">
        <v>13</v>
      </c>
      <c r="B20" s="4" t="s">
        <v>23</v>
      </c>
      <c r="C20" s="4" t="s">
        <v>22</v>
      </c>
      <c r="D20" s="5" t="s">
        <v>2</v>
      </c>
    </row>
    <row r="21" spans="1:5" ht="15.75" thickBot="1" x14ac:dyDescent="0.3">
      <c r="A21" s="6"/>
      <c r="B21" s="7" t="s">
        <v>3</v>
      </c>
      <c r="C21" s="7" t="s">
        <v>3</v>
      </c>
      <c r="D21" s="8" t="s">
        <v>3</v>
      </c>
    </row>
    <row r="22" spans="1:5" x14ac:dyDescent="0.25">
      <c r="A22" s="11" t="s">
        <v>14</v>
      </c>
      <c r="B22" s="14">
        <v>14.409000000000001</v>
      </c>
      <c r="C22" s="14">
        <f>14.25</f>
        <v>14.25</v>
      </c>
      <c r="D22" s="17">
        <v>14.260999999999999</v>
      </c>
    </row>
    <row r="23" spans="1:5" x14ac:dyDescent="0.25">
      <c r="A23" s="11" t="s">
        <v>15</v>
      </c>
      <c r="B23" s="14">
        <v>2.24599936235792</v>
      </c>
      <c r="C23" s="14">
        <v>2.1995459999999998</v>
      </c>
      <c r="D23" s="17">
        <v>2.1571090000000002</v>
      </c>
    </row>
    <row r="24" spans="1:5" x14ac:dyDescent="0.25">
      <c r="A24" s="11" t="s">
        <v>16</v>
      </c>
      <c r="B24" s="14"/>
      <c r="C24" s="14"/>
      <c r="D24" s="17"/>
    </row>
    <row r="25" spans="1:5" x14ac:dyDescent="0.25">
      <c r="A25" s="11" t="s">
        <v>17</v>
      </c>
      <c r="B25" s="14"/>
      <c r="C25" s="14"/>
      <c r="D25" s="17"/>
    </row>
    <row r="26" spans="1:5" x14ac:dyDescent="0.25">
      <c r="A26" s="11" t="s">
        <v>5</v>
      </c>
      <c r="B26" s="14"/>
      <c r="C26" s="14"/>
      <c r="D26" s="17"/>
    </row>
    <row r="27" spans="1:5" x14ac:dyDescent="0.25">
      <c r="A27" s="11" t="s">
        <v>18</v>
      </c>
      <c r="B27" s="14">
        <v>1.4490000000000001</v>
      </c>
      <c r="C27" s="14">
        <v>1.4359999999999999</v>
      </c>
      <c r="D27" s="17">
        <v>1.7150000000000001</v>
      </c>
    </row>
    <row r="28" spans="1:5" x14ac:dyDescent="0.25">
      <c r="A28" s="11" t="s">
        <v>19</v>
      </c>
      <c r="B28" s="14"/>
      <c r="C28" s="14"/>
      <c r="D28" s="17"/>
    </row>
    <row r="29" spans="1:5" ht="15.75" thickBot="1" x14ac:dyDescent="0.3">
      <c r="A29" s="11" t="s">
        <v>11</v>
      </c>
      <c r="B29" s="14">
        <f>23.725-B22-B23-B27</f>
        <v>5.6210006376420809</v>
      </c>
      <c r="C29" s="14">
        <f>25.028-C22-C23-C27</f>
        <v>7.142453999999999</v>
      </c>
      <c r="D29" s="17">
        <f>24.629-D22-D23-D27</f>
        <v>6.4958910000000021</v>
      </c>
    </row>
    <row r="30" spans="1:5" ht="15.75" thickBot="1" x14ac:dyDescent="0.3">
      <c r="A30" s="12" t="s">
        <v>20</v>
      </c>
      <c r="B30" s="15">
        <f>SUM(B22:B29)</f>
        <v>23.725000000000001</v>
      </c>
      <c r="C30" s="25">
        <f>SUM(C22:C29)</f>
        <v>25.027999999999999</v>
      </c>
      <c r="D30" s="15">
        <f>SUM(D22:D29)</f>
        <v>24.629000000000005</v>
      </c>
    </row>
    <row r="31" spans="1:5" x14ac:dyDescent="0.25">
      <c r="A31" s="13"/>
    </row>
    <row r="32" spans="1:5" x14ac:dyDescent="0.25">
      <c r="A32" s="24" t="s">
        <v>26</v>
      </c>
    </row>
    <row r="33" spans="1:1" x14ac:dyDescent="0.25">
      <c r="A33" s="23" t="s">
        <v>27</v>
      </c>
    </row>
    <row r="34" spans="1:1" x14ac:dyDescent="0.25">
      <c r="A34" s="23" t="s">
        <v>28</v>
      </c>
    </row>
    <row r="35" spans="1:1" x14ac:dyDescent="0.25">
      <c r="A35" t="s">
        <v>29</v>
      </c>
    </row>
  </sheetData>
  <hyperlinks>
    <hyperlink ref="A17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SS CCG spending</vt:lpstr>
    </vt:vector>
  </TitlesOfParts>
  <Company>Houses of Parliament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byrnee</dc:creator>
  <cp:lastModifiedBy>Terry Stapley</cp:lastModifiedBy>
  <dcterms:created xsi:type="dcterms:W3CDTF">2015-06-29T14:55:39Z</dcterms:created>
  <dcterms:modified xsi:type="dcterms:W3CDTF">2018-09-25T07:53:42Z</dcterms:modified>
</cp:coreProperties>
</file>